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6059\Desktop\INVENTORY DOCS\"/>
    </mc:Choice>
  </mc:AlternateContent>
  <xr:revisionPtr revIDLastSave="0" documentId="13_ncr:1_{51EE7323-D757-4CAC-B3F4-D5022CD1AC07}" xr6:coauthVersionLast="47" xr6:coauthVersionMax="47" xr10:uidLastSave="{00000000-0000-0000-0000-000000000000}"/>
  <bookViews>
    <workbookView xWindow="45" yWindow="0" windowWidth="20475" windowHeight="12683" xr2:uid="{D6232B4C-55D4-4089-9C92-9B5EC916782F}"/>
  </bookViews>
  <sheets>
    <sheet name="2026 Order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M24" i="1"/>
  <c r="M25" i="1"/>
  <c r="M26" i="1"/>
  <c r="M27" i="1"/>
  <c r="M28" i="1"/>
  <c r="M29" i="1"/>
  <c r="M22" i="1"/>
  <c r="L23" i="1"/>
  <c r="L24" i="1"/>
  <c r="L25" i="1"/>
  <c r="L26" i="1"/>
  <c r="L27" i="1"/>
  <c r="L28" i="1"/>
  <c r="L29" i="1"/>
  <c r="L22" i="1"/>
</calcChain>
</file>

<file path=xl/sharedStrings.xml><?xml version="1.0" encoding="utf-8"?>
<sst xmlns="http://schemas.openxmlformats.org/spreadsheetml/2006/main" count="218" uniqueCount="204">
  <si>
    <t>McCook County Conservation District</t>
  </si>
  <si>
    <t>2026 ORDER  FORM</t>
  </si>
  <si>
    <t>340 N. Nebraska St.</t>
  </si>
  <si>
    <t xml:space="preserve"> -Orders due by Jan. 1, 2026</t>
  </si>
  <si>
    <t>PO Box 121</t>
  </si>
  <si>
    <t>Salem, SD 57058</t>
  </si>
  <si>
    <t>(605) 421-1495</t>
  </si>
  <si>
    <t>mccookcountycd46@gmail.com</t>
  </si>
  <si>
    <t>A well prepared site will ensure the greatest survivability of trees, and is easier on tree planting equipment. Site Preparation/Renovation are the responsibility of the Producer and must be completed to the satisfaction of the district. The district has the right to charge more for poorly prepared sites, or to refuse to plant sites. The down-payment will be forfeited if the site is not adequatley prepared. Keeping plants watered and weed free after they've been planted will ensure the greates survivability and reduce replant costs.</t>
  </si>
  <si>
    <t xml:space="preserve">Bareroot Shrubs </t>
  </si>
  <si>
    <t>QTY</t>
  </si>
  <si>
    <t xml:space="preserve"> $3.75 ea. plus tax (.062)</t>
  </si>
  <si>
    <t>Aronia, Black Chokeberry</t>
  </si>
  <si>
    <t>Lilac, Japanese Tree</t>
  </si>
  <si>
    <t xml:space="preserve">Apple, Frostbite  </t>
  </si>
  <si>
    <t>Caragana</t>
  </si>
  <si>
    <t xml:space="preserve">Apple, Haralred  </t>
  </si>
  <si>
    <t>Cherry, Nanking</t>
  </si>
  <si>
    <t xml:space="preserve">Apple, Haralson  </t>
  </si>
  <si>
    <t>Cherry, Sand</t>
  </si>
  <si>
    <t>Chokecherry Amur</t>
  </si>
  <si>
    <t>Chokecherry Schubert</t>
  </si>
  <si>
    <t>Plum, Prairie Red</t>
  </si>
  <si>
    <t>Silverberry</t>
  </si>
  <si>
    <t xml:space="preserve">Apple, Snowsweet  </t>
  </si>
  <si>
    <t>Currant, American Black</t>
  </si>
  <si>
    <t xml:space="preserve">Apple, State Fair  </t>
  </si>
  <si>
    <t>Currant, Golden</t>
  </si>
  <si>
    <t xml:space="preserve">Apple, Sweet 16  </t>
  </si>
  <si>
    <t xml:space="preserve">Apple, Wolf River  </t>
  </si>
  <si>
    <t>Willow, Blue Arctic</t>
  </si>
  <si>
    <t>Apple, Zestar</t>
  </si>
  <si>
    <t>Dogwood, Redstemmed</t>
  </si>
  <si>
    <t>Willow, Diamond</t>
  </si>
  <si>
    <t>Cherry, Sweet Cherry Pie</t>
  </si>
  <si>
    <t>Bareroot Conifers</t>
  </si>
  <si>
    <t>False Indigo</t>
  </si>
  <si>
    <t xml:space="preserve">Eastern Red Cedar  </t>
  </si>
  <si>
    <t xml:space="preserve">Pear, Parker  </t>
  </si>
  <si>
    <t>Honeysuckle Freedom</t>
  </si>
  <si>
    <t xml:space="preserve">Juniper Rocky Mt.  </t>
  </si>
  <si>
    <t xml:space="preserve">Pear, Patten  </t>
  </si>
  <si>
    <t xml:space="preserve">Pine, Austrian  </t>
  </si>
  <si>
    <t>Pear, Summer Crisp</t>
  </si>
  <si>
    <t xml:space="preserve">Pine, Ponderosa  </t>
  </si>
  <si>
    <t xml:space="preserve">Spruce Colorado Blue   </t>
  </si>
  <si>
    <t>Plum, Mt Royal</t>
  </si>
  <si>
    <t>Spruce Black Hills</t>
  </si>
  <si>
    <t>Plum, Superior</t>
  </si>
  <si>
    <t>Juneberry/ Serviceberry</t>
  </si>
  <si>
    <t xml:space="preserve">Spruce Norway  </t>
  </si>
  <si>
    <t>Ornamental Trees (5-6')</t>
  </si>
  <si>
    <t xml:space="preserve"> $9:00 ea. plus tax (.062)</t>
  </si>
  <si>
    <t xml:space="preserve"> $70.00 ea. plus tax (.062)</t>
  </si>
  <si>
    <t xml:space="preserve">Cottonwood, Hybrid Male     </t>
  </si>
  <si>
    <t>Honeylocust, Shademastr</t>
  </si>
  <si>
    <t>Aspen, Quaking each</t>
  </si>
  <si>
    <t xml:space="preserve">Berries </t>
  </si>
  <si>
    <t xml:space="preserve"> $10.00 ea. plus tax (.062)</t>
  </si>
  <si>
    <t>Blackberry, Darrow</t>
  </si>
  <si>
    <t>Chokecherry, Schubert</t>
  </si>
  <si>
    <t>Cottonwood, NW / Native</t>
  </si>
  <si>
    <t>Raspberry, Fall Gold</t>
  </si>
  <si>
    <t xml:space="preserve">Crabapple, Red Splendor </t>
  </si>
  <si>
    <t>Raspberry, Heritage</t>
  </si>
  <si>
    <t>Saskatoon, Regent</t>
  </si>
  <si>
    <t>Hickory, Shagbark</t>
  </si>
  <si>
    <t xml:space="preserve">Kentucky Coffee Tree </t>
  </si>
  <si>
    <t xml:space="preserve">3 gal. - $40             2 gal. - $26             </t>
  </si>
  <si>
    <t>Fabric Install    $.80/linear ft.</t>
  </si>
  <si>
    <t>Land Roller  $3.50/acre</t>
  </si>
  <si>
    <t>Maple, Freeman</t>
  </si>
  <si>
    <t>Pear, Harbin 'McDermand'</t>
  </si>
  <si>
    <t xml:space="preserve">There are NO Guarentees of any kind on nursery stock. </t>
  </si>
  <si>
    <t>Grant Total: $__________CK #________</t>
  </si>
  <si>
    <t>CUSTOMER INFORMATION:</t>
  </si>
  <si>
    <t>Name_____________________________________</t>
  </si>
  <si>
    <t xml:space="preserve">   </t>
  </si>
  <si>
    <t xml:space="preserve">1 gal. - $20             plus tax (.062)       </t>
  </si>
  <si>
    <t xml:space="preserve">Rentals </t>
  </si>
  <si>
    <t>Machine Plant $.75/linear ft. ($500.00 minimum)</t>
  </si>
  <si>
    <t>26' Drill $14/acre ($200 min.)</t>
  </si>
  <si>
    <t>13' Drill $14/acre ($200 min.)</t>
  </si>
  <si>
    <t>Roller/Crimper  $5.00/acre ($200.00 min.)</t>
  </si>
  <si>
    <t>QTY/ACRE   plus tax   (.062)</t>
  </si>
  <si>
    <r>
      <t xml:space="preserve">District Services - </t>
    </r>
    <r>
      <rPr>
        <sz val="11"/>
        <color theme="1"/>
        <rFont val="Aptos Narrow"/>
        <family val="2"/>
        <scheme val="minor"/>
      </rPr>
      <t xml:space="preserve">We offer seed for CRP, native grasses, forage, and custom seed variations.              </t>
    </r>
    <r>
      <rPr>
        <b/>
        <sz val="11"/>
        <color theme="1"/>
        <rFont val="Aptos Narrow"/>
        <family val="2"/>
        <scheme val="minor"/>
      </rPr>
      <t>QTY/FT    plus tax   (.062)</t>
    </r>
  </si>
  <si>
    <t xml:space="preserve">****Limited cost share is available </t>
  </si>
  <si>
    <t xml:space="preserve">            for shelterbelts through </t>
  </si>
  <si>
    <t xml:space="preserve">           ConservationDistrict and its  </t>
  </si>
  <si>
    <t xml:space="preserve">            partners.</t>
  </si>
  <si>
    <t>Phone: _(____)_____-_______________  Email:  ______________________________________</t>
  </si>
  <si>
    <t>Billing Address: ____________________  City, State, Zip: ________________, ____, _______</t>
  </si>
  <si>
    <t>Cranberry, Amer. Highbush</t>
  </si>
  <si>
    <t>Total Bareroot Shrubs    $</t>
  </si>
  <si>
    <t>Total Rentals                        $</t>
  </si>
  <si>
    <t>Total Bareroot Trees        $</t>
  </si>
  <si>
    <t>Total Fruit Trees                  $</t>
  </si>
  <si>
    <t>Total Bareroot Conifers  $</t>
  </si>
  <si>
    <t>Total Berries                          $</t>
  </si>
  <si>
    <t>Total Potted Conifers      $</t>
  </si>
  <si>
    <t xml:space="preserve">Total Ornamental Trees $ </t>
  </si>
  <si>
    <t>Tax      .062                              $</t>
  </si>
  <si>
    <r>
      <rPr>
        <b/>
        <sz val="11"/>
        <color rgb="FF000000"/>
        <rFont val="Arial"/>
        <family val="2"/>
      </rPr>
      <t>Cherry</t>
    </r>
    <r>
      <rPr>
        <sz val="11"/>
        <color rgb="FF000000"/>
        <rFont val="Arial"/>
        <family val="2"/>
      </rPr>
      <t>, North Star</t>
    </r>
  </si>
  <si>
    <t>Hydrangea Pinky Wintry</t>
  </si>
  <si>
    <t xml:space="preserve">Buffaloberry </t>
  </si>
  <si>
    <t xml:space="preserve">Dogwood, Gray </t>
  </si>
  <si>
    <t xml:space="preserve">Dogwood, Redosier </t>
  </si>
  <si>
    <t xml:space="preserve">Dogwood, Silky </t>
  </si>
  <si>
    <t>Elderberry, Common</t>
  </si>
  <si>
    <t xml:space="preserve">Hazelnut, American </t>
  </si>
  <si>
    <t xml:space="preserve">Hydrangea Limelight </t>
  </si>
  <si>
    <t>Hydrangea Oakleaf</t>
  </si>
  <si>
    <t>Rose, My Girl</t>
  </si>
  <si>
    <t>Royal Raindrops</t>
  </si>
  <si>
    <t xml:space="preserve">Tamarack </t>
  </si>
  <si>
    <t xml:space="preserve">Willow, Flame </t>
  </si>
  <si>
    <t xml:space="preserve">Sumac, Smooth </t>
  </si>
  <si>
    <t>Sumac, Skunkbush</t>
  </si>
  <si>
    <t xml:space="preserve">Plum, American </t>
  </si>
  <si>
    <t xml:space="preserve">Nannyberry </t>
  </si>
  <si>
    <t xml:space="preserve">Lilac, White </t>
  </si>
  <si>
    <t xml:space="preserve">Lilac, Late (Villosa) </t>
  </si>
  <si>
    <t xml:space="preserve">Lilac, Common </t>
  </si>
  <si>
    <r>
      <rPr>
        <b/>
        <sz val="11"/>
        <color rgb="FF000000"/>
        <rFont val="Arial"/>
        <family val="2"/>
      </rPr>
      <t>Apple</t>
    </r>
    <r>
      <rPr>
        <sz val="11"/>
        <color rgb="FF000000"/>
        <rFont val="Arial"/>
        <family val="2"/>
      </rPr>
      <t xml:space="preserve">, Cortland   </t>
    </r>
  </si>
  <si>
    <t xml:space="preserve">Apple, Honeycrisp  </t>
  </si>
  <si>
    <t>Apple, Liberty</t>
  </si>
  <si>
    <t xml:space="preserve">Apple, McIntosh </t>
  </si>
  <si>
    <r>
      <rPr>
        <b/>
        <sz val="11"/>
        <color rgb="FF000000"/>
        <rFont val="Arial"/>
        <family val="2"/>
      </rPr>
      <t>Pear</t>
    </r>
    <r>
      <rPr>
        <sz val="11"/>
        <color rgb="FF000000"/>
        <rFont val="Arial"/>
        <family val="2"/>
      </rPr>
      <t xml:space="preserve">, Black Ice </t>
    </r>
  </si>
  <si>
    <t xml:space="preserve">Pear, Early Gold </t>
  </si>
  <si>
    <r>
      <rPr>
        <b/>
        <sz val="11"/>
        <rFont val="Arial"/>
        <family val="2"/>
      </rPr>
      <t>Plum</t>
    </r>
    <r>
      <rPr>
        <sz val="11"/>
        <rFont val="Arial"/>
        <family val="2"/>
      </rPr>
      <t xml:space="preserve">, Black Ice </t>
    </r>
  </si>
  <si>
    <t xml:space="preserve">Plum, Tonka </t>
  </si>
  <si>
    <t xml:space="preserve">Plum, Waneta </t>
  </si>
  <si>
    <t xml:space="preserve">Crabapple, Prairie Fire </t>
  </si>
  <si>
    <t xml:space="preserve">Lilac, Japanese </t>
  </si>
  <si>
    <t xml:space="preserve">Linden, American </t>
  </si>
  <si>
    <t xml:space="preserve">Linden Boulevard </t>
  </si>
  <si>
    <t xml:space="preserve">Linden, Greenspine </t>
  </si>
  <si>
    <t xml:space="preserve">Linden, Harvest Gold </t>
  </si>
  <si>
    <t xml:space="preserve">Maple, Autumn Blaze </t>
  </si>
  <si>
    <t xml:space="preserve">Maple, Burgundy Bell </t>
  </si>
  <si>
    <t xml:space="preserve">Maple, Flame Amur </t>
  </si>
  <si>
    <t xml:space="preserve">Apricot </t>
  </si>
  <si>
    <t xml:space="preserve">Birch, River </t>
  </si>
  <si>
    <t xml:space="preserve">Cherry, Black </t>
  </si>
  <si>
    <t xml:space="preserve">Chokecherry, Common </t>
  </si>
  <si>
    <t xml:space="preserve">Crabapple, Siberian </t>
  </si>
  <si>
    <t xml:space="preserve">Crabapple, Midwest </t>
  </si>
  <si>
    <t xml:space="preserve">Hackberry </t>
  </si>
  <si>
    <t xml:space="preserve">Honeylocust, Thornless </t>
  </si>
  <si>
    <t xml:space="preserve">Linden, Little Leaf </t>
  </si>
  <si>
    <t xml:space="preserve">Maple, Amur </t>
  </si>
  <si>
    <t xml:space="preserve">Maple, Silver </t>
  </si>
  <si>
    <t xml:space="preserve">Oak, Bur </t>
  </si>
  <si>
    <t xml:space="preserve">Oak, White </t>
  </si>
  <si>
    <t xml:space="preserve">Olive, Russian </t>
  </si>
  <si>
    <t>Pine, Scotch plug</t>
  </si>
  <si>
    <t xml:space="preserve">Poplar, White (Norway) </t>
  </si>
  <si>
    <t xml:space="preserve">Walnut, Black </t>
  </si>
  <si>
    <t xml:space="preserve">Willow, Golden </t>
  </si>
  <si>
    <t xml:space="preserve">Willow, Laurel Leaf </t>
  </si>
  <si>
    <t xml:space="preserve">Willow, Peach Leaf </t>
  </si>
  <si>
    <t xml:space="preserve">Raspberry, Killarney </t>
  </si>
  <si>
    <t>Raspberry Royalty</t>
  </si>
  <si>
    <t xml:space="preserve">Sumac, Staghorn </t>
  </si>
  <si>
    <t>Bareroot Trees  12-18"</t>
  </si>
  <si>
    <t>Specialty  Bareroot (4')</t>
  </si>
  <si>
    <t>Fruit Trees 4-6'</t>
  </si>
  <si>
    <t>Total Bareroot Conifers:    _________</t>
  </si>
  <si>
    <t>Total Bareroot Shrubs:    _________</t>
  </si>
  <si>
    <t>Total Fruit Trees:      _________</t>
  </si>
  <si>
    <t>Total Bareroot Trees:    _________</t>
  </si>
  <si>
    <t>Total Berries:    _________</t>
  </si>
  <si>
    <t>Total Potted Conifers:   _________</t>
  </si>
  <si>
    <t>Total Ornamental Trees:      _________</t>
  </si>
  <si>
    <t>Total Specialty Bareroot Trees:    ____</t>
  </si>
  <si>
    <t>Potted Conifers</t>
  </si>
  <si>
    <t>7 gal. - $70.00      5 gal. - $55.00</t>
  </si>
  <si>
    <t>Total Spec. Bareroot       $</t>
  </si>
  <si>
    <t>Apple, Freedom</t>
  </si>
  <si>
    <t>$55.00 ea. Plus tax (.062)</t>
  </si>
  <si>
    <t xml:space="preserve">  plus tax (.062)</t>
  </si>
  <si>
    <t xml:space="preserve">$3.75 ea or $85 bundle of 25 </t>
  </si>
  <si>
    <t>Payment due at time of order</t>
  </si>
  <si>
    <t>Saskatoon, St. Ovation</t>
  </si>
  <si>
    <t>Bareroot</t>
  </si>
  <si>
    <t>Fruit</t>
  </si>
  <si>
    <t>Ornamental</t>
  </si>
  <si>
    <t>Specialty</t>
  </si>
  <si>
    <t>Berries</t>
  </si>
  <si>
    <t>1 Gal</t>
  </si>
  <si>
    <t>2 Gal</t>
  </si>
  <si>
    <t xml:space="preserve">3 Gal </t>
  </si>
  <si>
    <t>5 Gal</t>
  </si>
  <si>
    <t>7 Gal</t>
  </si>
  <si>
    <t>Eastern Red Cedar ___gal</t>
  </si>
  <si>
    <t>Spruce, Norway      ___gal</t>
  </si>
  <si>
    <t>Spruce, Meyer         ___gal</t>
  </si>
  <si>
    <t>Spruce, Colo Blue   ___gal</t>
  </si>
  <si>
    <t>Spruce, Black Hills  ___gal</t>
  </si>
  <si>
    <t>Pine, Ponderosa      ___gal</t>
  </si>
  <si>
    <t>Current $</t>
  </si>
  <si>
    <t>Increase</t>
  </si>
  <si>
    <t>New $</t>
  </si>
  <si>
    <t>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</si>
</sst>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u/>
      <sz val="11"/>
      <color theme="10"/>
      <name val="Aptos Narrow"/>
      <family val="2"/>
      <scheme val="minor"/>
    </font>
    <font>
      <sz val="18"/>
      <color theme="1"/>
      <name val="Aptos Narrow"/>
      <family val="2"/>
      <scheme val="minor"/>
    </font>
    <font>
      <sz val="11"/>
      <color rgb="FF000000"/>
      <name val="Arial"/>
      <family val="2"/>
    </font>
    <font>
      <sz val="12"/>
      <color theme="1"/>
      <name val="Aptos Narrow"/>
      <family val="2"/>
      <scheme val="minor"/>
    </font>
    <font>
      <sz val="11"/>
      <name val="Arial"/>
      <family val="2"/>
    </font>
    <font>
      <b/>
      <sz val="16"/>
      <color theme="1"/>
      <name val="Aptos Narrow"/>
      <family val="2"/>
      <scheme val="minor"/>
    </font>
    <font>
      <sz val="16"/>
      <color theme="1"/>
      <name val="Aptos Narrow"/>
      <family val="2"/>
      <scheme val="minor"/>
    </font>
    <font>
      <sz val="11"/>
      <color rgb="FF000000"/>
      <name val="Calibri"/>
      <family val="2"/>
    </font>
    <font>
      <sz val="8"/>
      <color theme="1"/>
      <name val="Aptos Narrow"/>
      <family val="2"/>
      <scheme val="minor"/>
    </font>
    <font>
      <i/>
      <sz val="9"/>
      <color theme="1"/>
      <name val="Aptos Narrow"/>
      <family val="2"/>
      <scheme val="minor"/>
    </font>
    <font>
      <sz val="9"/>
      <color theme="1"/>
      <name val="Aptos Narrow"/>
      <family val="2"/>
      <scheme val="minor"/>
    </font>
    <font>
      <b/>
      <sz val="11"/>
      <color rgb="FF000000"/>
      <name val="Arial"/>
      <family val="2"/>
    </font>
    <font>
      <b/>
      <sz val="11"/>
      <name val="Arial"/>
      <family val="2"/>
    </font>
    <font>
      <sz val="11"/>
      <color theme="1"/>
      <name val="Arial"/>
      <family val="2"/>
    </font>
  </fonts>
  <fills count="14">
    <fill>
      <patternFill patternType="none"/>
    </fill>
    <fill>
      <patternFill patternType="gray125"/>
    </fill>
    <fill>
      <patternFill patternType="solid">
        <fgColor theme="3" tint="0.749992370372631"/>
        <bgColor indexed="64"/>
      </patternFill>
    </fill>
    <fill>
      <patternFill patternType="solid">
        <fgColor rgb="FFFFC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505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0070C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0" fontId="2" fillId="0" borderId="0" applyNumberFormat="0" applyFill="0" applyBorder="0" applyAlignment="0" applyProtection="0"/>
  </cellStyleXfs>
  <cellXfs count="85">
    <xf numFmtId="0" fontId="0" fillId="0" borderId="0" xfId="0"/>
    <xf numFmtId="0" fontId="2" fillId="0" borderId="0" xfId="1"/>
    <xf numFmtId="0" fontId="0" fillId="0" borderId="1" xfId="0" applyBorder="1"/>
    <xf numFmtId="0" fontId="4" fillId="0" borderId="1" xfId="0" applyFont="1" applyBorder="1" applyAlignment="1">
      <alignment wrapText="1"/>
    </xf>
    <xf numFmtId="0" fontId="5" fillId="2" borderId="1" xfId="0" applyFont="1" applyFill="1" applyBorder="1" applyAlignment="1">
      <alignment wrapText="1"/>
    </xf>
    <xf numFmtId="0" fontId="6" fillId="0" borderId="1" xfId="0" applyFont="1" applyBorder="1" applyAlignment="1">
      <alignment wrapText="1"/>
    </xf>
    <xf numFmtId="0" fontId="5" fillId="5" borderId="1" xfId="0" applyFont="1" applyFill="1" applyBorder="1" applyAlignment="1">
      <alignment wrapText="1"/>
    </xf>
    <xf numFmtId="0" fontId="5" fillId="6" borderId="1" xfId="0" applyFont="1" applyFill="1" applyBorder="1" applyAlignment="1">
      <alignment wrapText="1"/>
    </xf>
    <xf numFmtId="0" fontId="0" fillId="0" borderId="4" xfId="0" applyBorder="1"/>
    <xf numFmtId="0" fontId="5" fillId="3" borderId="1" xfId="0" applyFont="1" applyFill="1" applyBorder="1" applyAlignment="1">
      <alignment wrapText="1"/>
    </xf>
    <xf numFmtId="0" fontId="1" fillId="0" borderId="1" xfId="0" applyFont="1" applyBorder="1"/>
    <xf numFmtId="0" fontId="9" fillId="0" borderId="0" xfId="0" applyFont="1" applyAlignment="1">
      <alignment wrapText="1"/>
    </xf>
    <xf numFmtId="0" fontId="1" fillId="0" borderId="0" xfId="0" applyFont="1"/>
    <xf numFmtId="0" fontId="0" fillId="0" borderId="5" xfId="0" applyBorder="1"/>
    <xf numFmtId="0" fontId="0" fillId="0" borderId="6" xfId="0" applyBorder="1"/>
    <xf numFmtId="0" fontId="4" fillId="0" borderId="4" xfId="0" applyFont="1" applyBorder="1" applyAlignment="1">
      <alignment wrapText="1"/>
    </xf>
    <xf numFmtId="0" fontId="5" fillId="4" borderId="1" xfId="0" applyFont="1" applyFill="1" applyBorder="1" applyAlignment="1">
      <alignment wrapText="1"/>
    </xf>
    <xf numFmtId="0" fontId="8" fillId="0" borderId="5" xfId="0" applyFont="1" applyBorder="1"/>
    <xf numFmtId="0" fontId="0" fillId="0" borderId="4" xfId="0" applyBorder="1" applyAlignment="1">
      <alignment wrapText="1"/>
    </xf>
    <xf numFmtId="0" fontId="0" fillId="2" borderId="1" xfId="0" applyFill="1" applyBorder="1"/>
    <xf numFmtId="0" fontId="1" fillId="2" borderId="1" xfId="0" applyFont="1" applyFill="1" applyBorder="1"/>
    <xf numFmtId="0" fontId="1" fillId="3" borderId="1" xfId="0" applyFont="1" applyFill="1" applyBorder="1"/>
    <xf numFmtId="0" fontId="0" fillId="10" borderId="1" xfId="0" applyFill="1" applyBorder="1"/>
    <xf numFmtId="0" fontId="1" fillId="10" borderId="1" xfId="0" applyFont="1" applyFill="1" applyBorder="1"/>
    <xf numFmtId="0" fontId="0" fillId="4" borderId="1" xfId="0" applyFill="1" applyBorder="1"/>
    <xf numFmtId="0" fontId="1" fillId="4" borderId="1" xfId="0" applyFont="1" applyFill="1" applyBorder="1"/>
    <xf numFmtId="0" fontId="1" fillId="6" borderId="1" xfId="0" applyFont="1" applyFill="1" applyBorder="1"/>
    <xf numFmtId="0" fontId="0" fillId="5" borderId="1" xfId="0" applyFill="1" applyBorder="1"/>
    <xf numFmtId="0" fontId="1" fillId="5" borderId="1" xfId="0" applyFont="1" applyFill="1" applyBorder="1"/>
    <xf numFmtId="0" fontId="0" fillId="11" borderId="1" xfId="0" applyFill="1" applyBorder="1"/>
    <xf numFmtId="0" fontId="1" fillId="11" borderId="1" xfId="0" applyFont="1" applyFill="1" applyBorder="1"/>
    <xf numFmtId="0" fontId="0" fillId="0" borderId="11" xfId="0" applyBorder="1"/>
    <xf numFmtId="0" fontId="1" fillId="0" borderId="5" xfId="0" applyFont="1" applyBorder="1"/>
    <xf numFmtId="0" fontId="1" fillId="0" borderId="2" xfId="0" applyFont="1" applyBorder="1"/>
    <xf numFmtId="0" fontId="0" fillId="0" borderId="13" xfId="0" applyBorder="1"/>
    <xf numFmtId="0" fontId="1" fillId="0" borderId="10" xfId="0" applyFont="1" applyBorder="1"/>
    <xf numFmtId="0" fontId="11" fillId="0" borderId="0" xfId="0" applyFont="1"/>
    <xf numFmtId="0" fontId="12" fillId="0" borderId="0" xfId="0" applyFont="1"/>
    <xf numFmtId="0" fontId="0" fillId="3" borderId="1" xfId="0" applyFill="1" applyBorder="1"/>
    <xf numFmtId="0" fontId="0" fillId="6" borderId="10" xfId="0" applyFill="1" applyBorder="1"/>
    <xf numFmtId="0" fontId="0" fillId="6" borderId="11" xfId="0" applyFill="1" applyBorder="1"/>
    <xf numFmtId="0" fontId="0" fillId="12" borderId="1" xfId="0" applyFill="1" applyBorder="1"/>
    <xf numFmtId="0" fontId="4" fillId="0" borderId="5" xfId="0" applyFont="1" applyBorder="1" applyAlignment="1">
      <alignment wrapText="1"/>
    </xf>
    <xf numFmtId="0" fontId="1" fillId="0" borderId="4" xfId="0" applyFont="1" applyBorder="1"/>
    <xf numFmtId="0" fontId="1" fillId="13" borderId="1" xfId="0" applyFont="1" applyFill="1" applyBorder="1"/>
    <xf numFmtId="0" fontId="5" fillId="13" borderId="1" xfId="0" applyFont="1" applyFill="1" applyBorder="1" applyAlignment="1">
      <alignment wrapText="1"/>
    </xf>
    <xf numFmtId="0" fontId="0" fillId="13" borderId="1" xfId="0" applyFill="1" applyBorder="1"/>
    <xf numFmtId="0" fontId="15" fillId="0" borderId="0" xfId="0" applyFont="1"/>
    <xf numFmtId="0" fontId="0" fillId="10" borderId="1" xfId="0" applyFill="1" applyBorder="1" applyAlignment="1">
      <alignment wrapText="1"/>
    </xf>
    <xf numFmtId="0" fontId="3" fillId="0" borderId="0" xfId="0" applyFont="1" applyAlignment="1">
      <alignment wrapText="1"/>
    </xf>
    <xf numFmtId="0" fontId="0" fillId="0" borderId="0" xfId="0" applyAlignment="1">
      <alignment wrapText="1"/>
    </xf>
    <xf numFmtId="0" fontId="7" fillId="10" borderId="10" xfId="0" applyFont="1" applyFill="1" applyBorder="1" applyAlignment="1">
      <alignment wrapText="1"/>
    </xf>
    <xf numFmtId="0" fontId="0" fillId="0" borderId="11" xfId="0" applyBorder="1"/>
    <xf numFmtId="0" fontId="7" fillId="4" borderId="10" xfId="0" applyFont="1" applyFill="1" applyBorder="1" applyAlignment="1">
      <alignment wrapText="1"/>
    </xf>
    <xf numFmtId="0" fontId="7" fillId="13" borderId="10" xfId="0" applyFont="1" applyFill="1" applyBorder="1" applyAlignment="1">
      <alignment wrapText="1"/>
    </xf>
    <xf numFmtId="0" fontId="0" fillId="13" borderId="11" xfId="0" applyFill="1" applyBorder="1"/>
    <xf numFmtId="0" fontId="7" fillId="6" borderId="10" xfId="0" applyFont="1" applyFill="1" applyBorder="1" applyAlignment="1">
      <alignment wrapText="1"/>
    </xf>
    <xf numFmtId="0" fontId="0" fillId="0" borderId="12" xfId="0" applyBorder="1"/>
    <xf numFmtId="0" fontId="1" fillId="9" borderId="0" xfId="0" applyFont="1" applyFill="1" applyAlignment="1">
      <alignment wrapText="1"/>
    </xf>
    <xf numFmtId="0" fontId="1" fillId="9" borderId="3" xfId="0" applyFont="1" applyFill="1" applyBorder="1" applyAlignment="1">
      <alignment wrapText="1"/>
    </xf>
    <xf numFmtId="0" fontId="0" fillId="0" borderId="0" xfId="0"/>
    <xf numFmtId="0" fontId="7" fillId="3" borderId="2" xfId="0" applyFont="1" applyFill="1" applyBorder="1" applyAlignment="1">
      <alignment wrapText="1"/>
    </xf>
    <xf numFmtId="0" fontId="0" fillId="0" borderId="8" xfId="0" applyBorder="1"/>
    <xf numFmtId="0" fontId="10" fillId="0" borderId="0" xfId="0" applyFont="1" applyAlignment="1">
      <alignment wrapText="1"/>
    </xf>
    <xf numFmtId="0" fontId="9" fillId="0" borderId="5" xfId="0" applyFont="1" applyBorder="1" applyAlignment="1">
      <alignment wrapText="1"/>
    </xf>
    <xf numFmtId="0" fontId="0" fillId="0" borderId="6" xfId="0" applyBorder="1"/>
    <xf numFmtId="0" fontId="0" fillId="11" borderId="3" xfId="0" applyFill="1" applyBorder="1" applyAlignment="1">
      <alignment wrapText="1"/>
    </xf>
    <xf numFmtId="0" fontId="0" fillId="0" borderId="14" xfId="0" applyBorder="1"/>
    <xf numFmtId="0" fontId="7" fillId="7" borderId="7" xfId="0" applyFont="1" applyFill="1"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8" xfId="0" applyBorder="1" applyAlignment="1">
      <alignment wrapText="1"/>
    </xf>
    <xf numFmtId="0" fontId="7" fillId="8" borderId="3" xfId="0" applyFont="1" applyFill="1" applyBorder="1" applyAlignment="1">
      <alignment wrapText="1"/>
    </xf>
    <xf numFmtId="0" fontId="0" fillId="0" borderId="5" xfId="0" applyBorder="1" applyAlignment="1">
      <alignment wrapText="1"/>
    </xf>
    <xf numFmtId="0" fontId="0" fillId="0" borderId="6" xfId="0" applyBorder="1" applyAlignment="1">
      <alignment wrapText="1"/>
    </xf>
    <xf numFmtId="0" fontId="1" fillId="8" borderId="3" xfId="0" applyFont="1" applyFill="1" applyBorder="1" applyAlignment="1">
      <alignment wrapText="1"/>
    </xf>
    <xf numFmtId="0" fontId="1" fillId="0" borderId="0" xfId="0" applyFont="1" applyAlignment="1">
      <alignment wrapText="1"/>
    </xf>
    <xf numFmtId="0" fontId="7" fillId="5" borderId="10" xfId="0" applyFont="1" applyFill="1" applyBorder="1" applyAlignment="1">
      <alignment wrapText="1"/>
    </xf>
    <xf numFmtId="0" fontId="7" fillId="2" borderId="10" xfId="0" applyFont="1" applyFill="1" applyBorder="1"/>
    <xf numFmtId="0" fontId="0" fillId="2" borderId="11" xfId="0" applyFill="1" applyBorder="1"/>
    <xf numFmtId="0" fontId="7" fillId="11" borderId="3" xfId="0" applyFont="1" applyFill="1" applyBorder="1" applyAlignment="1">
      <alignment wrapText="1"/>
    </xf>
    <xf numFmtId="0" fontId="0" fillId="0" borderId="14" xfId="0" applyBorder="1" applyAlignment="1">
      <alignment wrapText="1"/>
    </xf>
    <xf numFmtId="0" fontId="0" fillId="10" borderId="10" xfId="0" applyFill="1" applyBorder="1" applyAlignment="1">
      <alignment wrapText="1"/>
    </xf>
    <xf numFmtId="0" fontId="0" fillId="0" borderId="11" xfId="0"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223839</xdr:colOff>
      <xdr:row>0</xdr:row>
      <xdr:rowOff>76437</xdr:rowOff>
    </xdr:from>
    <xdr:to>
      <xdr:col>7</xdr:col>
      <xdr:colOff>1428750</xdr:colOff>
      <xdr:row>5</xdr:row>
      <xdr:rowOff>159937</xdr:rowOff>
    </xdr:to>
    <xdr:pic>
      <xdr:nvPicPr>
        <xdr:cNvPr id="11" name="Picture 10">
          <a:extLst>
            <a:ext uri="{FF2B5EF4-FFF2-40B4-BE49-F238E27FC236}">
              <a16:creationId xmlns:a16="http://schemas.microsoft.com/office/drawing/2014/main" id="{88B38DD2-F8B8-0FAB-F8B6-C28F36946ECB}"/>
            </a:ext>
          </a:extLst>
        </xdr:cNvPr>
        <xdr:cNvPicPr>
          <a:picLocks noChangeAspect="1"/>
        </xdr:cNvPicPr>
      </xdr:nvPicPr>
      <xdr:blipFill>
        <a:blip xmlns:r="http://schemas.openxmlformats.org/officeDocument/2006/relationships" r:embed="rId1"/>
        <a:stretch>
          <a:fillRect/>
        </a:stretch>
      </xdr:blipFill>
      <xdr:spPr>
        <a:xfrm>
          <a:off x="4953002" y="76437"/>
          <a:ext cx="1204911" cy="11360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ccookcountycd4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0B33-CBEE-4CFC-AA88-8C7A42DFA011}">
  <dimension ref="A1:S82"/>
  <sheetViews>
    <sheetView tabSelected="1" topLeftCell="A40" workbookViewId="0">
      <selection activeCell="I33" sqref="I33:N43"/>
    </sheetView>
  </sheetViews>
  <sheetFormatPr defaultRowHeight="14.25" x14ac:dyDescent="0.45"/>
  <cols>
    <col min="1" max="1" width="4.73046875" customWidth="1"/>
    <col min="2" max="2" width="24.86328125" customWidth="1"/>
    <col min="3" max="3" width="0.86328125" customWidth="1"/>
    <col min="4" max="4" width="5.265625" customWidth="1"/>
    <col min="5" max="5" width="23.86328125" customWidth="1"/>
    <col min="6" max="6" width="0.86328125" customWidth="1"/>
    <col min="7" max="7" width="5.73046875" customWidth="1"/>
    <col min="8" max="8" width="23.265625" customWidth="1"/>
  </cols>
  <sheetData>
    <row r="1" spans="1:8" ht="22.9" customHeight="1" x14ac:dyDescent="0.7">
      <c r="A1" s="49" t="s">
        <v>1</v>
      </c>
      <c r="B1" s="50"/>
      <c r="D1" t="s">
        <v>0</v>
      </c>
    </row>
    <row r="2" spans="1:8" ht="17.25" customHeight="1" x14ac:dyDescent="0.45">
      <c r="B2" s="36" t="s">
        <v>86</v>
      </c>
      <c r="D2" t="s">
        <v>2</v>
      </c>
    </row>
    <row r="3" spans="1:8" x14ac:dyDescent="0.45">
      <c r="B3" s="36" t="s">
        <v>87</v>
      </c>
      <c r="D3" t="s">
        <v>4</v>
      </c>
    </row>
    <row r="4" spans="1:8" x14ac:dyDescent="0.45">
      <c r="B4" s="36" t="s">
        <v>88</v>
      </c>
      <c r="D4" t="s">
        <v>5</v>
      </c>
    </row>
    <row r="5" spans="1:8" x14ac:dyDescent="0.45">
      <c r="B5" s="37" t="s">
        <v>89</v>
      </c>
      <c r="D5" t="s">
        <v>6</v>
      </c>
    </row>
    <row r="6" spans="1:8" ht="16.5" customHeight="1" x14ac:dyDescent="0.45">
      <c r="D6" s="1" t="s">
        <v>7</v>
      </c>
    </row>
    <row r="7" spans="1:8" ht="17.25" customHeight="1" x14ac:dyDescent="0.45">
      <c r="A7" s="59" t="s">
        <v>75</v>
      </c>
      <c r="B7" s="60"/>
      <c r="C7" s="60"/>
      <c r="D7" s="58" t="s">
        <v>76</v>
      </c>
      <c r="E7" s="58"/>
      <c r="F7" s="58"/>
      <c r="G7" s="58"/>
      <c r="H7" s="12" t="s">
        <v>3</v>
      </c>
    </row>
    <row r="8" spans="1:8" ht="16.899999999999999" customHeight="1" x14ac:dyDescent="0.45">
      <c r="A8" s="59" t="s">
        <v>91</v>
      </c>
      <c r="B8" s="60"/>
      <c r="C8" s="60"/>
      <c r="D8" s="60"/>
      <c r="E8" s="60"/>
      <c r="F8" s="60"/>
      <c r="G8" s="60"/>
      <c r="H8" s="12" t="s">
        <v>182</v>
      </c>
    </row>
    <row r="9" spans="1:8" ht="16.899999999999999" customHeight="1" x14ac:dyDescent="0.45">
      <c r="A9" s="58" t="s">
        <v>90</v>
      </c>
      <c r="B9" s="50"/>
      <c r="C9" s="50"/>
      <c r="D9" s="50"/>
      <c r="E9" s="50"/>
      <c r="F9" s="50"/>
      <c r="G9" s="60"/>
    </row>
    <row r="10" spans="1:8" ht="21" customHeight="1" x14ac:dyDescent="0.65">
      <c r="A10" s="79" t="s">
        <v>9</v>
      </c>
      <c r="B10" s="52"/>
      <c r="C10" s="17"/>
      <c r="D10" s="79" t="s">
        <v>9</v>
      </c>
      <c r="E10" s="80"/>
      <c r="F10" s="17"/>
      <c r="G10" s="61" t="s">
        <v>166</v>
      </c>
      <c r="H10" s="62"/>
    </row>
    <row r="11" spans="1:8" ht="15.75" x14ac:dyDescent="0.5">
      <c r="A11" s="20" t="s">
        <v>10</v>
      </c>
      <c r="B11" s="4" t="s">
        <v>11</v>
      </c>
      <c r="C11" s="8"/>
      <c r="D11" s="20" t="s">
        <v>10</v>
      </c>
      <c r="E11" s="4" t="s">
        <v>11</v>
      </c>
      <c r="F11" s="8"/>
      <c r="G11" s="21" t="s">
        <v>10</v>
      </c>
      <c r="H11" s="9" t="s">
        <v>179</v>
      </c>
    </row>
    <row r="12" spans="1:8" x14ac:dyDescent="0.45">
      <c r="A12" s="2"/>
      <c r="B12" s="3" t="s">
        <v>12</v>
      </c>
      <c r="C12" s="8"/>
      <c r="D12" s="2"/>
      <c r="E12" s="3" t="s">
        <v>118</v>
      </c>
      <c r="F12" s="8"/>
      <c r="G12" s="2"/>
      <c r="H12" s="3" t="s">
        <v>123</v>
      </c>
    </row>
    <row r="13" spans="1:8" x14ac:dyDescent="0.45">
      <c r="A13" s="2"/>
      <c r="B13" s="3" t="s">
        <v>104</v>
      </c>
      <c r="C13" s="8"/>
      <c r="D13" s="2"/>
      <c r="E13" s="3" t="s">
        <v>22</v>
      </c>
      <c r="F13" s="8"/>
      <c r="G13" s="2"/>
      <c r="H13" s="47" t="s">
        <v>178</v>
      </c>
    </row>
    <row r="14" spans="1:8" x14ac:dyDescent="0.45">
      <c r="A14" s="2"/>
      <c r="B14" s="3" t="s">
        <v>15</v>
      </c>
      <c r="C14" s="8"/>
      <c r="D14" s="2"/>
      <c r="E14" s="3" t="s">
        <v>23</v>
      </c>
      <c r="F14" s="8"/>
      <c r="G14" s="2"/>
      <c r="H14" s="3" t="s">
        <v>14</v>
      </c>
    </row>
    <row r="15" spans="1:8" x14ac:dyDescent="0.45">
      <c r="A15" s="2"/>
      <c r="B15" s="3" t="s">
        <v>17</v>
      </c>
      <c r="C15" s="8"/>
      <c r="D15" s="2"/>
      <c r="E15" s="3" t="s">
        <v>117</v>
      </c>
      <c r="F15" s="8"/>
      <c r="G15" s="2"/>
      <c r="H15" s="5" t="s">
        <v>16</v>
      </c>
    </row>
    <row r="16" spans="1:8" x14ac:dyDescent="0.45">
      <c r="A16" s="2"/>
      <c r="B16" s="3" t="s">
        <v>19</v>
      </c>
      <c r="C16" s="8"/>
      <c r="D16" s="2"/>
      <c r="E16" s="3" t="s">
        <v>116</v>
      </c>
      <c r="F16" s="8"/>
      <c r="G16" s="2"/>
      <c r="H16" s="5" t="s">
        <v>18</v>
      </c>
    </row>
    <row r="17" spans="1:19" x14ac:dyDescent="0.45">
      <c r="A17" s="2"/>
      <c r="B17" s="3" t="s">
        <v>20</v>
      </c>
      <c r="C17" s="8"/>
      <c r="D17" s="2"/>
      <c r="E17" s="3" t="s">
        <v>30</v>
      </c>
      <c r="F17" s="8"/>
      <c r="G17" s="2"/>
      <c r="H17" s="3" t="s">
        <v>124</v>
      </c>
    </row>
    <row r="18" spans="1:19" x14ac:dyDescent="0.45">
      <c r="A18" s="2"/>
      <c r="B18" s="3" t="s">
        <v>21</v>
      </c>
      <c r="C18" s="8"/>
      <c r="D18" s="2"/>
      <c r="E18" s="3" t="s">
        <v>33</v>
      </c>
      <c r="F18" s="8"/>
      <c r="G18" s="2"/>
      <c r="H18" s="3" t="s">
        <v>125</v>
      </c>
    </row>
    <row r="19" spans="1:19" x14ac:dyDescent="0.45">
      <c r="A19" s="2"/>
      <c r="B19" s="3" t="s">
        <v>92</v>
      </c>
      <c r="C19" s="8"/>
      <c r="D19" s="2"/>
      <c r="E19" s="3" t="s">
        <v>115</v>
      </c>
      <c r="F19" s="8"/>
      <c r="G19" s="2"/>
      <c r="H19" s="3" t="s">
        <v>126</v>
      </c>
    </row>
    <row r="20" spans="1:19" x14ac:dyDescent="0.45">
      <c r="A20" s="2"/>
      <c r="B20" s="3" t="s">
        <v>25</v>
      </c>
      <c r="C20" s="8"/>
      <c r="D20" s="2"/>
      <c r="E20" s="2"/>
      <c r="F20" s="8"/>
      <c r="G20" s="2"/>
      <c r="H20" s="3" t="s">
        <v>24</v>
      </c>
    </row>
    <row r="21" spans="1:19" x14ac:dyDescent="0.45">
      <c r="A21" s="2"/>
      <c r="B21" s="3" t="s">
        <v>27</v>
      </c>
      <c r="C21" s="8"/>
      <c r="D21" s="10" t="s">
        <v>168</v>
      </c>
      <c r="E21" s="2"/>
      <c r="F21" s="8"/>
      <c r="G21" s="2"/>
      <c r="H21" s="3" t="s">
        <v>26</v>
      </c>
      <c r="I21" s="12" t="s">
        <v>203</v>
      </c>
      <c r="J21" s="12" t="s">
        <v>200</v>
      </c>
      <c r="K21" s="12"/>
      <c r="L21" s="12" t="s">
        <v>201</v>
      </c>
      <c r="M21" s="12" t="s">
        <v>202</v>
      </c>
      <c r="O21" s="12"/>
      <c r="P21" s="12"/>
      <c r="Q21" s="12"/>
      <c r="R21" s="12"/>
      <c r="S21" s="12"/>
    </row>
    <row r="22" spans="1:19" x14ac:dyDescent="0.45">
      <c r="A22" s="2"/>
      <c r="B22" s="3" t="s">
        <v>105</v>
      </c>
      <c r="C22" s="8"/>
      <c r="D22" s="2"/>
      <c r="E22" s="2"/>
      <c r="F22" s="8"/>
      <c r="G22" s="2"/>
      <c r="H22" s="3" t="s">
        <v>28</v>
      </c>
      <c r="I22" t="s">
        <v>184</v>
      </c>
      <c r="J22">
        <v>3.75</v>
      </c>
      <c r="K22">
        <v>2.9000000000000001E-2</v>
      </c>
      <c r="L22">
        <f>J22*K22</f>
        <v>0.10875</v>
      </c>
      <c r="M22">
        <f>J22+L22</f>
        <v>3.8587500000000001</v>
      </c>
    </row>
    <row r="23" spans="1:19" x14ac:dyDescent="0.45">
      <c r="A23" s="2"/>
      <c r="B23" s="3" t="s">
        <v>106</v>
      </c>
      <c r="C23" s="8"/>
      <c r="D23" s="2"/>
      <c r="E23" s="2"/>
      <c r="F23" s="8"/>
      <c r="G23" s="2"/>
      <c r="H23" s="3" t="s">
        <v>29</v>
      </c>
      <c r="I23" t="s">
        <v>185</v>
      </c>
      <c r="J23">
        <v>55</v>
      </c>
      <c r="K23">
        <v>2.9000000000000001E-2</v>
      </c>
      <c r="L23">
        <f t="shared" ref="L23:L29" si="0">J23*K23</f>
        <v>1.595</v>
      </c>
      <c r="M23">
        <f t="shared" ref="M23:M29" si="1">J23+L23</f>
        <v>56.594999999999999</v>
      </c>
    </row>
    <row r="24" spans="1:19" x14ac:dyDescent="0.45">
      <c r="A24" s="2"/>
      <c r="B24" s="3" t="s">
        <v>32</v>
      </c>
      <c r="C24" s="8"/>
      <c r="D24" s="2"/>
      <c r="E24" s="2"/>
      <c r="F24" s="8"/>
      <c r="G24" s="2"/>
      <c r="H24" s="3" t="s">
        <v>31</v>
      </c>
      <c r="I24" t="s">
        <v>186</v>
      </c>
      <c r="J24">
        <v>70</v>
      </c>
      <c r="K24">
        <v>2.9000000000000001E-2</v>
      </c>
      <c r="L24">
        <f t="shared" si="0"/>
        <v>2.0300000000000002</v>
      </c>
      <c r="M24">
        <f t="shared" si="1"/>
        <v>72.03</v>
      </c>
    </row>
    <row r="25" spans="1:19" x14ac:dyDescent="0.45">
      <c r="A25" s="2"/>
      <c r="B25" s="3" t="s">
        <v>107</v>
      </c>
      <c r="C25" s="8"/>
      <c r="F25" s="14"/>
      <c r="G25" s="2"/>
      <c r="I25" t="s">
        <v>187</v>
      </c>
      <c r="J25">
        <v>9</v>
      </c>
      <c r="K25">
        <v>2.9000000000000001E-2</v>
      </c>
      <c r="L25">
        <f t="shared" si="0"/>
        <v>0.26100000000000001</v>
      </c>
      <c r="M25">
        <f t="shared" si="1"/>
        <v>9.2609999999999992</v>
      </c>
    </row>
    <row r="26" spans="1:19" ht="19.149999999999999" customHeight="1" x14ac:dyDescent="0.65">
      <c r="A26" s="2"/>
      <c r="B26" s="3" t="s">
        <v>108</v>
      </c>
      <c r="C26" s="8"/>
      <c r="D26" s="51" t="s">
        <v>35</v>
      </c>
      <c r="E26" s="52"/>
      <c r="F26" s="14"/>
      <c r="G26" s="2"/>
      <c r="H26" s="3" t="s">
        <v>102</v>
      </c>
      <c r="I26" t="s">
        <v>188</v>
      </c>
      <c r="J26">
        <v>10</v>
      </c>
      <c r="K26">
        <v>2.9000000000000001E-2</v>
      </c>
      <c r="L26">
        <f t="shared" si="0"/>
        <v>0.29000000000000004</v>
      </c>
      <c r="M26">
        <f t="shared" si="1"/>
        <v>10.29</v>
      </c>
    </row>
    <row r="27" spans="1:19" ht="16.149999999999999" customHeight="1" x14ac:dyDescent="0.45">
      <c r="A27" s="2"/>
      <c r="B27" s="3" t="s">
        <v>36</v>
      </c>
      <c r="C27" s="8"/>
      <c r="D27" s="83" t="s">
        <v>181</v>
      </c>
      <c r="E27" s="84"/>
      <c r="F27" s="14"/>
      <c r="G27" s="2"/>
      <c r="H27" s="3" t="s">
        <v>34</v>
      </c>
      <c r="I27" t="s">
        <v>189</v>
      </c>
      <c r="J27">
        <v>20</v>
      </c>
      <c r="K27">
        <v>2.9000000000000001E-2</v>
      </c>
      <c r="L27">
        <f t="shared" si="0"/>
        <v>0.58000000000000007</v>
      </c>
      <c r="M27">
        <f t="shared" si="1"/>
        <v>20.58</v>
      </c>
    </row>
    <row r="28" spans="1:19" x14ac:dyDescent="0.45">
      <c r="A28" s="2"/>
      <c r="B28" s="3" t="s">
        <v>109</v>
      </c>
      <c r="C28" s="8"/>
      <c r="D28" s="23" t="s">
        <v>10</v>
      </c>
      <c r="E28" s="48" t="s">
        <v>180</v>
      </c>
      <c r="F28" s="14"/>
      <c r="G28" s="2"/>
      <c r="H28" s="3" t="s">
        <v>127</v>
      </c>
      <c r="I28" t="s">
        <v>190</v>
      </c>
      <c r="J28">
        <v>26</v>
      </c>
      <c r="K28">
        <v>2.9000000000000001E-2</v>
      </c>
      <c r="L28">
        <f t="shared" si="0"/>
        <v>0.754</v>
      </c>
      <c r="M28">
        <f t="shared" si="1"/>
        <v>26.754000000000001</v>
      </c>
    </row>
    <row r="29" spans="1:19" x14ac:dyDescent="0.45">
      <c r="A29" s="2"/>
      <c r="B29" s="3" t="s">
        <v>39</v>
      </c>
      <c r="C29" s="8"/>
      <c r="D29" s="2"/>
      <c r="E29" s="3" t="s">
        <v>37</v>
      </c>
      <c r="F29" s="14"/>
      <c r="G29" s="2"/>
      <c r="H29" s="3" t="s">
        <v>128</v>
      </c>
      <c r="I29" t="s">
        <v>191</v>
      </c>
      <c r="J29">
        <v>40</v>
      </c>
      <c r="K29">
        <v>2.9000000000000001E-2</v>
      </c>
      <c r="L29">
        <f t="shared" si="0"/>
        <v>1.1600000000000001</v>
      </c>
      <c r="M29">
        <f t="shared" si="1"/>
        <v>41.16</v>
      </c>
    </row>
    <row r="30" spans="1:19" x14ac:dyDescent="0.45">
      <c r="A30" s="2"/>
      <c r="B30" s="3" t="s">
        <v>110</v>
      </c>
      <c r="C30" s="8"/>
      <c r="D30" s="2"/>
      <c r="E30" s="3" t="s">
        <v>40</v>
      </c>
      <c r="F30" s="8"/>
      <c r="G30" s="2"/>
      <c r="H30" s="3" t="s">
        <v>38</v>
      </c>
      <c r="I30" t="s">
        <v>192</v>
      </c>
      <c r="J30">
        <v>55</v>
      </c>
      <c r="K30">
        <v>2.9000000000000001E-2</v>
      </c>
      <c r="L30">
        <v>1.595</v>
      </c>
      <c r="M30">
        <v>56.594999999999999</v>
      </c>
    </row>
    <row r="31" spans="1:19" x14ac:dyDescent="0.45">
      <c r="A31" s="2"/>
      <c r="B31" s="3" t="s">
        <v>111</v>
      </c>
      <c r="C31" s="8"/>
      <c r="D31" s="2"/>
      <c r="E31" s="3" t="s">
        <v>42</v>
      </c>
      <c r="F31" s="8"/>
      <c r="G31" s="2"/>
      <c r="H31" s="3" t="s">
        <v>41</v>
      </c>
      <c r="I31" t="s">
        <v>193</v>
      </c>
      <c r="J31">
        <v>70</v>
      </c>
      <c r="K31">
        <v>2.9000000000000001E-2</v>
      </c>
      <c r="L31">
        <v>2.0300000000000002</v>
      </c>
      <c r="M31">
        <v>72.03</v>
      </c>
    </row>
    <row r="32" spans="1:19" x14ac:dyDescent="0.45">
      <c r="A32" s="2"/>
      <c r="B32" s="3" t="s">
        <v>103</v>
      </c>
      <c r="C32" s="8"/>
      <c r="D32" s="2"/>
      <c r="E32" s="3" t="s">
        <v>44</v>
      </c>
      <c r="F32" s="8"/>
      <c r="G32" s="2"/>
      <c r="H32" s="3" t="s">
        <v>43</v>
      </c>
    </row>
    <row r="33" spans="1:19" x14ac:dyDescent="0.45">
      <c r="A33" s="2"/>
      <c r="B33" s="3" t="s">
        <v>112</v>
      </c>
      <c r="C33" s="8"/>
      <c r="D33" s="2"/>
      <c r="E33" s="3" t="s">
        <v>45</v>
      </c>
      <c r="F33" s="8"/>
      <c r="I33" s="12"/>
      <c r="J33" s="12"/>
      <c r="K33" s="12"/>
      <c r="L33" s="12"/>
      <c r="M33" s="12"/>
      <c r="O33" s="12"/>
      <c r="P33" s="12"/>
      <c r="Q33" s="12"/>
      <c r="R33" s="12"/>
      <c r="S33" s="12"/>
    </row>
    <row r="34" spans="1:19" x14ac:dyDescent="0.45">
      <c r="A34" s="2"/>
      <c r="B34" s="3" t="s">
        <v>113</v>
      </c>
      <c r="C34" s="8"/>
      <c r="D34" s="2"/>
      <c r="E34" s="15" t="s">
        <v>47</v>
      </c>
      <c r="F34" s="8"/>
      <c r="G34" s="2"/>
      <c r="H34" s="5" t="s">
        <v>129</v>
      </c>
    </row>
    <row r="35" spans="1:19" x14ac:dyDescent="0.45">
      <c r="A35" s="2"/>
      <c r="B35" s="3" t="s">
        <v>49</v>
      </c>
      <c r="C35" s="8"/>
      <c r="D35" s="2"/>
      <c r="E35" s="3" t="s">
        <v>50</v>
      </c>
      <c r="F35" s="8"/>
      <c r="G35" s="2"/>
      <c r="H35" s="5" t="s">
        <v>46</v>
      </c>
    </row>
    <row r="36" spans="1:19" x14ac:dyDescent="0.45">
      <c r="A36" s="2"/>
      <c r="B36" s="3" t="s">
        <v>122</v>
      </c>
      <c r="C36" s="8"/>
      <c r="D36" s="2"/>
      <c r="E36" s="3" t="s">
        <v>114</v>
      </c>
      <c r="F36" s="8"/>
      <c r="G36" s="2"/>
      <c r="H36" s="3" t="s">
        <v>48</v>
      </c>
    </row>
    <row r="37" spans="1:19" x14ac:dyDescent="0.45">
      <c r="A37" s="2"/>
      <c r="B37" s="3" t="s">
        <v>13</v>
      </c>
      <c r="C37" s="14"/>
      <c r="D37" s="2"/>
      <c r="F37" s="14"/>
      <c r="G37" s="2"/>
      <c r="H37" s="3" t="s">
        <v>130</v>
      </c>
    </row>
    <row r="38" spans="1:19" x14ac:dyDescent="0.45">
      <c r="A38" s="2"/>
      <c r="B38" s="3" t="s">
        <v>121</v>
      </c>
      <c r="C38" s="2"/>
      <c r="D38" s="2"/>
      <c r="E38" s="3"/>
      <c r="F38" s="2"/>
      <c r="G38" s="2"/>
      <c r="H38" s="5" t="s">
        <v>131</v>
      </c>
    </row>
    <row r="39" spans="1:19" x14ac:dyDescent="0.45">
      <c r="A39" s="2"/>
      <c r="B39" s="3" t="s">
        <v>120</v>
      </c>
      <c r="C39" s="2"/>
      <c r="D39" s="2"/>
      <c r="E39" s="3"/>
      <c r="F39" s="2"/>
      <c r="G39" s="2"/>
      <c r="H39" s="2"/>
    </row>
    <row r="40" spans="1:19" x14ac:dyDescent="0.45">
      <c r="A40" s="2"/>
      <c r="B40" s="3" t="s">
        <v>119</v>
      </c>
      <c r="C40" s="2"/>
      <c r="D40" s="10" t="s">
        <v>167</v>
      </c>
      <c r="E40" s="3"/>
      <c r="F40" s="2"/>
      <c r="G40" s="10" t="s">
        <v>169</v>
      </c>
      <c r="H40" s="2"/>
    </row>
    <row r="41" spans="1:19" x14ac:dyDescent="0.45">
      <c r="A41" s="10"/>
      <c r="B41" s="3"/>
      <c r="C41" s="2"/>
      <c r="D41" s="10"/>
      <c r="E41" s="3"/>
      <c r="F41" s="2"/>
      <c r="G41" s="10"/>
      <c r="H41" s="3"/>
    </row>
    <row r="42" spans="1:19" ht="19.899999999999999" customHeight="1" x14ac:dyDescent="0.65">
      <c r="A42" s="53" t="s">
        <v>164</v>
      </c>
      <c r="B42" s="52"/>
      <c r="C42" s="14"/>
      <c r="D42" s="54" t="s">
        <v>165</v>
      </c>
      <c r="E42" s="55"/>
      <c r="F42" s="14"/>
      <c r="G42" s="56" t="s">
        <v>51</v>
      </c>
      <c r="H42" s="57"/>
    </row>
    <row r="43" spans="1:19" ht="15.75" x14ac:dyDescent="0.5">
      <c r="A43" s="25" t="s">
        <v>10</v>
      </c>
      <c r="B43" s="16" t="s">
        <v>11</v>
      </c>
      <c r="C43" s="14"/>
      <c r="D43" s="44" t="s">
        <v>10</v>
      </c>
      <c r="E43" s="45" t="s">
        <v>52</v>
      </c>
      <c r="F43" s="14"/>
      <c r="G43" s="26" t="s">
        <v>10</v>
      </c>
      <c r="H43" s="7" t="s">
        <v>53</v>
      </c>
    </row>
    <row r="44" spans="1:19" x14ac:dyDescent="0.45">
      <c r="A44" s="2"/>
      <c r="B44" s="3" t="s">
        <v>141</v>
      </c>
      <c r="C44" s="13"/>
      <c r="D44" s="2"/>
      <c r="E44" s="3" t="s">
        <v>54</v>
      </c>
      <c r="F44" s="13"/>
      <c r="G44" s="2"/>
      <c r="H44" s="3" t="s">
        <v>132</v>
      </c>
    </row>
    <row r="45" spans="1:19" x14ac:dyDescent="0.45">
      <c r="A45" s="2"/>
      <c r="B45" s="3" t="s">
        <v>56</v>
      </c>
      <c r="C45" s="8"/>
      <c r="D45" s="2"/>
      <c r="E45" s="3" t="s">
        <v>151</v>
      </c>
      <c r="F45" s="8"/>
      <c r="G45" s="2"/>
      <c r="H45" s="3" t="s">
        <v>55</v>
      </c>
    </row>
    <row r="46" spans="1:19" x14ac:dyDescent="0.45">
      <c r="A46" s="2"/>
      <c r="B46" s="3" t="s">
        <v>142</v>
      </c>
      <c r="C46" s="8"/>
      <c r="E46" s="3"/>
      <c r="F46" s="8"/>
      <c r="G46" s="2"/>
      <c r="H46" s="3" t="s">
        <v>133</v>
      </c>
      <c r="I46" s="12"/>
      <c r="J46" s="12"/>
      <c r="K46" s="12"/>
      <c r="L46" s="12"/>
      <c r="M46" s="12"/>
      <c r="O46" s="12"/>
      <c r="P46" s="12"/>
      <c r="Q46" s="12"/>
      <c r="R46" s="12"/>
      <c r="S46" s="12"/>
    </row>
    <row r="47" spans="1:19" ht="16.5" customHeight="1" x14ac:dyDescent="0.45">
      <c r="A47" s="2"/>
      <c r="B47" s="3" t="s">
        <v>143</v>
      </c>
      <c r="C47" s="8"/>
      <c r="D47" s="10" t="s">
        <v>174</v>
      </c>
      <c r="F47" s="8"/>
      <c r="G47" s="2"/>
      <c r="H47" s="3" t="s">
        <v>134</v>
      </c>
    </row>
    <row r="48" spans="1:19" x14ac:dyDescent="0.45">
      <c r="A48" s="2"/>
      <c r="B48" s="3" t="s">
        <v>144</v>
      </c>
      <c r="C48" s="8"/>
      <c r="E48" s="3"/>
      <c r="F48" s="8"/>
      <c r="G48" s="2"/>
      <c r="H48" s="3" t="s">
        <v>135</v>
      </c>
    </row>
    <row r="49" spans="1:8" ht="19.149999999999999" customHeight="1" x14ac:dyDescent="0.65">
      <c r="A49" s="2"/>
      <c r="B49" s="5" t="s">
        <v>60</v>
      </c>
      <c r="C49" s="8"/>
      <c r="D49" s="78" t="s">
        <v>57</v>
      </c>
      <c r="E49" s="52"/>
      <c r="F49" s="8"/>
      <c r="G49" s="2"/>
      <c r="H49" s="3" t="s">
        <v>136</v>
      </c>
    </row>
    <row r="50" spans="1:8" ht="15.75" x14ac:dyDescent="0.5">
      <c r="A50" s="2"/>
      <c r="B50" s="3" t="s">
        <v>61</v>
      </c>
      <c r="C50" s="8"/>
      <c r="D50" s="28" t="s">
        <v>10</v>
      </c>
      <c r="E50" s="6" t="s">
        <v>58</v>
      </c>
      <c r="F50" s="8"/>
      <c r="G50" s="2"/>
      <c r="H50" s="3" t="s">
        <v>137</v>
      </c>
    </row>
    <row r="51" spans="1:8" x14ac:dyDescent="0.45">
      <c r="A51" s="2"/>
      <c r="B51" s="3" t="s">
        <v>63</v>
      </c>
      <c r="C51" s="8"/>
      <c r="D51" s="2"/>
      <c r="E51" s="5" t="s">
        <v>59</v>
      </c>
      <c r="F51" s="8"/>
      <c r="G51" s="2"/>
      <c r="H51" s="3" t="s">
        <v>138</v>
      </c>
    </row>
    <row r="52" spans="1:8" x14ac:dyDescent="0.45">
      <c r="A52" s="2"/>
      <c r="B52" s="3" t="s">
        <v>145</v>
      </c>
      <c r="C52" s="8"/>
      <c r="D52" s="2"/>
      <c r="E52" s="5" t="s">
        <v>162</v>
      </c>
      <c r="F52" s="8"/>
      <c r="G52" s="2"/>
      <c r="H52" s="3" t="s">
        <v>139</v>
      </c>
    </row>
    <row r="53" spans="1:8" x14ac:dyDescent="0.45">
      <c r="A53" s="2"/>
      <c r="B53" s="3" t="s">
        <v>146</v>
      </c>
      <c r="C53" s="8"/>
      <c r="D53" s="2"/>
      <c r="E53" s="5" t="s">
        <v>62</v>
      </c>
      <c r="F53" s="8"/>
      <c r="G53" s="2"/>
      <c r="H53" s="3" t="s">
        <v>140</v>
      </c>
    </row>
    <row r="54" spans="1:8" x14ac:dyDescent="0.45">
      <c r="A54" s="2"/>
      <c r="B54" s="3" t="s">
        <v>147</v>
      </c>
      <c r="C54" s="8"/>
      <c r="D54" s="2"/>
      <c r="E54" s="5" t="s">
        <v>64</v>
      </c>
      <c r="F54" s="8"/>
      <c r="G54" s="10" t="s">
        <v>173</v>
      </c>
    </row>
    <row r="55" spans="1:8" ht="17.649999999999999" customHeight="1" x14ac:dyDescent="0.45">
      <c r="A55" s="2"/>
      <c r="B55" s="3" t="s">
        <v>66</v>
      </c>
      <c r="C55" s="8"/>
      <c r="D55" s="2"/>
      <c r="E55" s="5" t="s">
        <v>161</v>
      </c>
      <c r="F55" s="8"/>
      <c r="G55" s="68" t="s">
        <v>85</v>
      </c>
      <c r="H55" s="69"/>
    </row>
    <row r="56" spans="1:8" x14ac:dyDescent="0.45">
      <c r="A56" s="2"/>
      <c r="B56" s="3" t="s">
        <v>148</v>
      </c>
      <c r="C56" s="8"/>
      <c r="D56" s="2"/>
      <c r="E56" s="5" t="s">
        <v>65</v>
      </c>
      <c r="F56" s="8"/>
      <c r="G56" s="70"/>
      <c r="H56" s="50"/>
    </row>
    <row r="57" spans="1:8" x14ac:dyDescent="0.45">
      <c r="A57" s="2"/>
      <c r="B57" s="3" t="s">
        <v>67</v>
      </c>
      <c r="C57" s="8"/>
      <c r="D57" s="2"/>
      <c r="E57" s="5" t="s">
        <v>183</v>
      </c>
      <c r="F57" s="8"/>
      <c r="G57" s="70"/>
      <c r="H57" s="50"/>
    </row>
    <row r="58" spans="1:8" x14ac:dyDescent="0.45">
      <c r="A58" s="2"/>
      <c r="B58" s="3" t="s">
        <v>134</v>
      </c>
      <c r="C58" s="8"/>
      <c r="D58" s="2"/>
      <c r="E58" s="3" t="s">
        <v>163</v>
      </c>
      <c r="F58" s="8"/>
      <c r="G58" s="71"/>
      <c r="H58" s="72"/>
    </row>
    <row r="59" spans="1:8" x14ac:dyDescent="0.45">
      <c r="A59" s="2"/>
      <c r="B59" s="3" t="s">
        <v>149</v>
      </c>
      <c r="C59" s="8"/>
      <c r="D59" s="2"/>
      <c r="E59" s="2"/>
      <c r="F59" s="18"/>
      <c r="G59" s="32"/>
      <c r="H59" s="74" t="s">
        <v>80</v>
      </c>
    </row>
    <row r="60" spans="1:8" ht="15.4" customHeight="1" x14ac:dyDescent="0.45">
      <c r="A60" s="2"/>
      <c r="B60" s="3" t="s">
        <v>150</v>
      </c>
      <c r="C60" s="8"/>
      <c r="D60" s="10" t="s">
        <v>171</v>
      </c>
      <c r="E60" s="2"/>
      <c r="F60" s="18"/>
      <c r="G60" s="14"/>
      <c r="H60" s="75"/>
    </row>
    <row r="61" spans="1:8" ht="16.899999999999999" customHeight="1" x14ac:dyDescent="0.45">
      <c r="A61" s="2"/>
      <c r="B61" s="3" t="s">
        <v>71</v>
      </c>
      <c r="C61" s="8"/>
      <c r="D61" s="2"/>
      <c r="E61" s="2"/>
      <c r="F61" s="18"/>
      <c r="G61" s="2"/>
      <c r="H61" s="2" t="s">
        <v>69</v>
      </c>
    </row>
    <row r="62" spans="1:8" ht="18.75" customHeight="1" x14ac:dyDescent="0.65">
      <c r="A62" s="2"/>
      <c r="B62" s="3" t="s">
        <v>151</v>
      </c>
      <c r="C62" s="8"/>
      <c r="D62" s="81" t="s">
        <v>175</v>
      </c>
      <c r="E62" s="82"/>
      <c r="F62" s="18"/>
      <c r="G62" s="73" t="s">
        <v>79</v>
      </c>
      <c r="H62" s="50"/>
    </row>
    <row r="63" spans="1:8" ht="14.25" customHeight="1" x14ac:dyDescent="0.45">
      <c r="A63" s="2"/>
      <c r="B63" s="3" t="s">
        <v>152</v>
      </c>
      <c r="C63" s="8"/>
      <c r="D63" s="66" t="s">
        <v>176</v>
      </c>
      <c r="E63" s="82"/>
      <c r="F63" s="18"/>
      <c r="G63" s="76" t="s">
        <v>84</v>
      </c>
      <c r="H63" s="77"/>
    </row>
    <row r="64" spans="1:8" ht="14.65" customHeight="1" x14ac:dyDescent="0.45">
      <c r="A64" s="2"/>
      <c r="B64" s="3" t="s">
        <v>153</v>
      </c>
      <c r="C64" s="8"/>
      <c r="D64" s="66" t="s">
        <v>68</v>
      </c>
      <c r="E64" s="67"/>
      <c r="F64" s="18"/>
      <c r="G64" s="2"/>
      <c r="H64" s="2" t="s">
        <v>81</v>
      </c>
    </row>
    <row r="65" spans="1:8" x14ac:dyDescent="0.45">
      <c r="A65" s="2"/>
      <c r="B65" s="3" t="s">
        <v>154</v>
      </c>
      <c r="C65" s="8"/>
      <c r="D65" s="66" t="s">
        <v>78</v>
      </c>
      <c r="E65" s="67"/>
      <c r="F65" s="18"/>
      <c r="G65" s="2"/>
      <c r="H65" s="2" t="s">
        <v>82</v>
      </c>
    </row>
    <row r="66" spans="1:8" x14ac:dyDescent="0.45">
      <c r="A66" s="2"/>
      <c r="B66" s="3" t="s">
        <v>72</v>
      </c>
      <c r="C66" s="8"/>
      <c r="D66" s="30" t="s">
        <v>10</v>
      </c>
      <c r="E66" s="29" t="s">
        <v>77</v>
      </c>
      <c r="F66" s="18"/>
      <c r="G66" s="13"/>
      <c r="H66" s="64" t="s">
        <v>83</v>
      </c>
    </row>
    <row r="67" spans="1:8" x14ac:dyDescent="0.45">
      <c r="A67" s="2"/>
      <c r="B67" s="3" t="s">
        <v>155</v>
      </c>
      <c r="C67" s="8"/>
      <c r="D67" s="2"/>
      <c r="E67" s="3" t="s">
        <v>194</v>
      </c>
      <c r="F67" s="8"/>
      <c r="G67" s="14"/>
      <c r="H67" s="65"/>
    </row>
    <row r="68" spans="1:8" ht="27.75" x14ac:dyDescent="0.45">
      <c r="A68" s="2"/>
      <c r="B68" s="3" t="s">
        <v>156</v>
      </c>
      <c r="C68" s="8"/>
      <c r="D68" s="2"/>
      <c r="E68" s="3" t="s">
        <v>199</v>
      </c>
      <c r="F68" s="8"/>
      <c r="G68" s="14"/>
      <c r="H68" s="11" t="s">
        <v>70</v>
      </c>
    </row>
    <row r="69" spans="1:8" ht="15" customHeight="1" x14ac:dyDescent="0.45">
      <c r="A69" s="2"/>
      <c r="B69" s="3" t="s">
        <v>157</v>
      </c>
      <c r="C69" s="8"/>
      <c r="D69" s="2"/>
      <c r="E69" s="5" t="s">
        <v>198</v>
      </c>
      <c r="F69" s="8"/>
      <c r="G69" s="19" t="s">
        <v>93</v>
      </c>
      <c r="H69" s="19"/>
    </row>
    <row r="70" spans="1:8" ht="16.899999999999999" customHeight="1" x14ac:dyDescent="0.45">
      <c r="A70" s="2"/>
      <c r="B70" s="3" t="s">
        <v>158</v>
      </c>
      <c r="C70" s="8"/>
      <c r="D70" s="2"/>
      <c r="E70" s="3" t="s">
        <v>197</v>
      </c>
      <c r="G70" s="22" t="s">
        <v>97</v>
      </c>
      <c r="H70" s="22"/>
    </row>
    <row r="71" spans="1:8" ht="17.25" customHeight="1" x14ac:dyDescent="0.45">
      <c r="A71" s="2"/>
      <c r="B71" s="3" t="s">
        <v>159</v>
      </c>
      <c r="C71" s="8"/>
      <c r="D71" s="2"/>
      <c r="E71" s="5" t="s">
        <v>197</v>
      </c>
      <c r="G71" s="38" t="s">
        <v>96</v>
      </c>
      <c r="H71" s="38"/>
    </row>
    <row r="72" spans="1:8" ht="15.4" customHeight="1" x14ac:dyDescent="0.45">
      <c r="A72" s="2"/>
      <c r="B72" s="42" t="s">
        <v>160</v>
      </c>
      <c r="C72" s="8"/>
      <c r="D72" s="2"/>
      <c r="E72" s="3" t="s">
        <v>196</v>
      </c>
      <c r="G72" s="24" t="s">
        <v>95</v>
      </c>
      <c r="H72" s="24"/>
    </row>
    <row r="73" spans="1:8" x14ac:dyDescent="0.45">
      <c r="A73" s="13"/>
      <c r="B73" s="2"/>
      <c r="C73" s="8"/>
      <c r="D73" s="13"/>
      <c r="E73" s="42" t="s">
        <v>195</v>
      </c>
      <c r="G73" s="46" t="s">
        <v>177</v>
      </c>
      <c r="H73" s="46"/>
    </row>
    <row r="74" spans="1:8" x14ac:dyDescent="0.45">
      <c r="A74" s="2"/>
      <c r="B74" s="2"/>
      <c r="C74" s="2"/>
      <c r="D74" s="2"/>
      <c r="E74" s="2"/>
      <c r="G74" s="27" t="s">
        <v>98</v>
      </c>
      <c r="H74" s="27"/>
    </row>
    <row r="75" spans="1:8" x14ac:dyDescent="0.45">
      <c r="A75" s="2"/>
      <c r="B75" s="2"/>
      <c r="C75" s="2"/>
      <c r="D75" s="2"/>
      <c r="E75" s="2"/>
      <c r="G75" s="29" t="s">
        <v>99</v>
      </c>
      <c r="H75" s="29"/>
    </row>
    <row r="76" spans="1:8" x14ac:dyDescent="0.45">
      <c r="A76" s="43" t="s">
        <v>170</v>
      </c>
      <c r="B76" s="15"/>
      <c r="C76" s="8"/>
      <c r="D76" s="43" t="s">
        <v>172</v>
      </c>
      <c r="E76" s="8"/>
      <c r="G76" s="39" t="s">
        <v>100</v>
      </c>
      <c r="H76" s="40"/>
    </row>
    <row r="77" spans="1:8" x14ac:dyDescent="0.45">
      <c r="A77" s="2"/>
      <c r="B77" s="2"/>
      <c r="C77" s="2"/>
      <c r="D77" s="2"/>
      <c r="E77" s="2"/>
      <c r="G77" s="41" t="s">
        <v>94</v>
      </c>
      <c r="H77" s="41"/>
    </row>
    <row r="78" spans="1:8" ht="20.25" customHeight="1" x14ac:dyDescent="0.45">
      <c r="A78" s="10" t="s">
        <v>73</v>
      </c>
      <c r="B78" s="2"/>
      <c r="C78" s="2"/>
      <c r="D78" s="2"/>
      <c r="E78" s="2"/>
      <c r="G78" s="35" t="s">
        <v>101</v>
      </c>
      <c r="H78" s="31"/>
    </row>
    <row r="79" spans="1:8" ht="19.5" customHeight="1" x14ac:dyDescent="0.45">
      <c r="A79" s="12"/>
      <c r="G79" s="33" t="s">
        <v>74</v>
      </c>
      <c r="H79" s="34"/>
    </row>
    <row r="80" spans="1:8" ht="16.5" customHeight="1" x14ac:dyDescent="0.45">
      <c r="A80" s="63" t="s">
        <v>8</v>
      </c>
      <c r="B80" s="63"/>
      <c r="C80" s="63"/>
      <c r="D80" s="63"/>
      <c r="E80" s="63"/>
      <c r="F80" s="63"/>
      <c r="G80" s="63"/>
      <c r="H80" s="63"/>
    </row>
    <row r="81" spans="1:8" x14ac:dyDescent="0.45">
      <c r="A81" s="63"/>
      <c r="B81" s="63"/>
      <c r="C81" s="63"/>
      <c r="D81" s="63"/>
      <c r="E81" s="63"/>
      <c r="F81" s="63"/>
      <c r="G81" s="63"/>
      <c r="H81" s="63"/>
    </row>
    <row r="82" spans="1:8" x14ac:dyDescent="0.45">
      <c r="A82" s="63"/>
      <c r="B82" s="63"/>
      <c r="C82" s="63"/>
      <c r="D82" s="63"/>
      <c r="E82" s="63"/>
      <c r="F82" s="63"/>
      <c r="G82" s="63"/>
      <c r="H82" s="63"/>
    </row>
  </sheetData>
  <mergeCells count="24">
    <mergeCell ref="D49:E49"/>
    <mergeCell ref="D64:E64"/>
    <mergeCell ref="A10:B10"/>
    <mergeCell ref="D10:E10"/>
    <mergeCell ref="D62:E62"/>
    <mergeCell ref="D63:E63"/>
    <mergeCell ref="D27:E27"/>
    <mergeCell ref="A80:H82"/>
    <mergeCell ref="H66:H67"/>
    <mergeCell ref="D65:E65"/>
    <mergeCell ref="G55:H58"/>
    <mergeCell ref="G62:H62"/>
    <mergeCell ref="H59:H60"/>
    <mergeCell ref="G63:H63"/>
    <mergeCell ref="A1:B1"/>
    <mergeCell ref="D26:E26"/>
    <mergeCell ref="A42:B42"/>
    <mergeCell ref="D42:E42"/>
    <mergeCell ref="G42:H42"/>
    <mergeCell ref="D7:G7"/>
    <mergeCell ref="A7:C7"/>
    <mergeCell ref="A8:G8"/>
    <mergeCell ref="A9:G9"/>
    <mergeCell ref="G10:H10"/>
  </mergeCells>
  <hyperlinks>
    <hyperlink ref="D6" r:id="rId1" xr:uid="{849959AD-5726-43F5-B1C0-30B19CFB1245}"/>
  </hyperlinks>
  <pageMargins left="0.7" right="0.7" top="0.75" bottom="0.75" header="0.3" footer="0.3"/>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Order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McCook County Conservation District</dc:creator>
  <cp:keywords/>
  <dc:description/>
  <cp:lastModifiedBy>McCook County Conservation District</cp:lastModifiedBy>
  <cp:revision/>
  <cp:lastPrinted>2026-01-06T19:32:26Z</cp:lastPrinted>
  <dcterms:created xsi:type="dcterms:W3CDTF">2025-10-15T05:18:48Z</dcterms:created>
  <dcterms:modified xsi:type="dcterms:W3CDTF">2026-01-06T19:33:08Z</dcterms:modified>
  <cp:category/>
  <cp:contentStatus/>
</cp:coreProperties>
</file>